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riana.ondrikova\Documents\OZ Semenoles\DNS 2023-2026\67 Drakšiar\1-67-DNS-2025\Súťažné podklady\"/>
    </mc:Choice>
  </mc:AlternateContent>
  <bookViews>
    <workbookView xWindow="0" yWindow="0" windowWidth="28800" windowHeight="13725"/>
  </bookViews>
  <sheets>
    <sheet name="G2 nový návrh" sheetId="4" r:id="rId1"/>
  </sheets>
  <calcPr calcId="162913"/>
</workbook>
</file>

<file path=xl/calcChain.xml><?xml version="1.0" encoding="utf-8"?>
<calcChain xmlns="http://schemas.openxmlformats.org/spreadsheetml/2006/main">
  <c r="J12" i="4" l="1"/>
  <c r="I12" i="4"/>
  <c r="J8" i="4" l="1"/>
  <c r="J9" i="4"/>
  <c r="J10" i="4"/>
  <c r="J11" i="4"/>
  <c r="J13" i="4"/>
  <c r="I13" i="4"/>
  <c r="I11" i="4" l="1"/>
  <c r="I10" i="4" l="1"/>
  <c r="I9" i="4"/>
  <c r="I8" i="4"/>
  <c r="I14" i="4" l="1"/>
  <c r="J14" i="4" l="1"/>
</calcChain>
</file>

<file path=xl/sharedStrings.xml><?xml version="1.0" encoding="utf-8"?>
<sst xmlns="http://schemas.openxmlformats.org/spreadsheetml/2006/main" count="37" uniqueCount="30">
  <si>
    <t>Špecifikácia pestovateľského výkonu</t>
  </si>
  <si>
    <t>Merná jednotka</t>
  </si>
  <si>
    <t>Cena za mernú jednotku v € bez DPH:</t>
  </si>
  <si>
    <t>Počet merných jednotiek</t>
  </si>
  <si>
    <t xml:space="preserve">Cena za pestovateľský výkon stanovená objednávateľom v € bez DPH </t>
  </si>
  <si>
    <t>SEMENÁRSTVO A ŠKÔLKÁRSTVO</t>
  </si>
  <si>
    <t>Číslo</t>
  </si>
  <si>
    <t>Pestovateľský výkon (pracovná činnosť a druh práce)</t>
  </si>
  <si>
    <t xml:space="preserve">Tarifná trieda </t>
  </si>
  <si>
    <t>Celková cena za celý predmet zákazky</t>
  </si>
  <si>
    <t>Celková cena za pestovateľské výkony v € bez DPH</t>
  </si>
  <si>
    <t>Cena za mernú jednotku stanovená objednávateľom v € bez DPH:</t>
  </si>
  <si>
    <t xml:space="preserve">VYPĹŇA </t>
  </si>
  <si>
    <t>UCHÁDZAČ</t>
  </si>
  <si>
    <t>ár</t>
  </si>
  <si>
    <t>hod</t>
  </si>
  <si>
    <t>Výroba obaľovaných sadeníc, obsluha plničky substrátov a rozbaľovačky substrátov (plnenie kaziet, ošetrovanie, pletie).</t>
  </si>
  <si>
    <t>4.2.8.</t>
  </si>
  <si>
    <t>Sejba semien listnatých drevín do sadbovačov ručne</t>
  </si>
  <si>
    <t>tis.ks</t>
  </si>
  <si>
    <t>Vyzdvihovanie obaľovaných sadeníc hospodárskych drevín a manipulácia  s nimi pred expedíciou (výber z kaziet, kvalitatívne triedenie a balenie sadeníc). Vyzdvihovanie voľnokorenných sadeníc hospodárskych drevín, kvalitatívne triedenie a balenie sadeníc.</t>
  </si>
  <si>
    <t>4.2.13.</t>
  </si>
  <si>
    <t>Ostatné práce v rámci výkonu: manipulácia, zvážanie, nakladanie , expedícia vk sadeníc</t>
  </si>
  <si>
    <t>Názov predmetu zákazky: Pestovateľská činnosť v  škôlkárskom stredisku Drakšiar, LŠ Drakšiar</t>
  </si>
  <si>
    <t>vyzdvihovanie sadeníc buka, bez triedenie</t>
  </si>
  <si>
    <t>Vyzdvihovanie sadeníc smreka bez triedenie</t>
  </si>
  <si>
    <t>Vyzdvihovanie sadeníc jedle bez triedenia</t>
  </si>
  <si>
    <t>triedenie sadeníc SM</t>
  </si>
  <si>
    <t>JAR 2025 termín vykonania od 1.3.2025 do 30.6.2025</t>
  </si>
  <si>
    <t>Príloha č. 3 k Zmluve o dodaní služieb č.1/3267/2024/VT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</si>
</sst>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Times New Roman"/>
      <family val="2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i/>
      <sz val="12"/>
      <name val="Times New Roman"/>
      <family val="1"/>
      <charset val="238"/>
    </font>
    <font>
      <sz val="11"/>
      <color theme="1"/>
      <name val="Times New Roman"/>
      <family val="2"/>
      <charset val="238"/>
    </font>
    <font>
      <sz val="12"/>
      <color theme="1"/>
      <name val="Times New Roman"/>
      <family val="1"/>
      <charset val="238"/>
    </font>
    <font>
      <b/>
      <sz val="12"/>
      <color rgb="FFFF0000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2"/>
      <color rgb="FFFF0000"/>
      <name val="Times New Roman"/>
      <family val="1"/>
      <charset val="238"/>
    </font>
    <font>
      <b/>
      <sz val="14"/>
      <color theme="1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92D05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</borders>
  <cellStyleXfs count="3">
    <xf numFmtId="0" fontId="0" fillId="0" borderId="0"/>
    <xf numFmtId="0" fontId="1" fillId="0" borderId="0"/>
    <xf numFmtId="0" fontId="7" fillId="0" borderId="0"/>
  </cellStyleXfs>
  <cellXfs count="53">
    <xf numFmtId="0" fontId="0" fillId="0" borderId="0" xfId="0"/>
    <xf numFmtId="0" fontId="2" fillId="0" borderId="0" xfId="1" applyFont="1"/>
    <xf numFmtId="0" fontId="3" fillId="0" borderId="0" xfId="1" applyFont="1"/>
    <xf numFmtId="0" fontId="2" fillId="0" borderId="0" xfId="1" applyFont="1" applyFill="1"/>
    <xf numFmtId="0" fontId="4" fillId="0" borderId="0" xfId="1" applyFont="1" applyFill="1"/>
    <xf numFmtId="0" fontId="4" fillId="0" borderId="0" xfId="1" applyFont="1" applyFill="1" applyAlignment="1">
      <alignment horizontal="center"/>
    </xf>
    <xf numFmtId="0" fontId="6" fillId="0" borderId="0" xfId="1" applyFont="1" applyFill="1"/>
    <xf numFmtId="0" fontId="2" fillId="0" borderId="0" xfId="1" applyFont="1" applyFill="1" applyAlignment="1">
      <alignment horizontal="center"/>
    </xf>
    <xf numFmtId="4" fontId="5" fillId="2" borderId="1" xfId="1" applyNumberFormat="1" applyFont="1" applyFill="1" applyBorder="1" applyAlignment="1">
      <alignment horizontal="center" vertical="center" wrapText="1"/>
    </xf>
    <xf numFmtId="0" fontId="9" fillId="4" borderId="1" xfId="0" applyNumberFormat="1" applyFont="1" applyFill="1" applyBorder="1" applyAlignment="1">
      <alignment horizontal="left" vertical="center" wrapText="1"/>
    </xf>
    <xf numFmtId="0" fontId="9" fillId="3" borderId="1" xfId="0" applyFont="1" applyFill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0" fontId="8" fillId="3" borderId="1" xfId="0" applyFont="1" applyFill="1" applyBorder="1" applyAlignment="1">
      <alignment vertical="center" wrapText="1"/>
    </xf>
    <xf numFmtId="0" fontId="8" fillId="0" borderId="0" xfId="0" applyFont="1"/>
    <xf numFmtId="0" fontId="10" fillId="3" borderId="1" xfId="0" applyFont="1" applyFill="1" applyBorder="1" applyAlignment="1">
      <alignment horizontal="center" vertical="center" wrapText="1"/>
    </xf>
    <xf numFmtId="14" fontId="10" fillId="0" borderId="1" xfId="0" applyNumberFormat="1" applyFont="1" applyBorder="1" applyAlignment="1">
      <alignment horizontal="left" vertical="center" wrapText="1"/>
    </xf>
    <xf numFmtId="0" fontId="8" fillId="0" borderId="0" xfId="0" applyNumberFormat="1" applyFont="1" applyAlignment="1">
      <alignment horizontal="left"/>
    </xf>
    <xf numFmtId="4" fontId="8" fillId="0" borderId="0" xfId="0" applyNumberFormat="1" applyFont="1"/>
    <xf numFmtId="0" fontId="2" fillId="0" borderId="0" xfId="1" applyFont="1" applyFill="1" applyAlignment="1">
      <alignment horizontal="center" wrapText="1"/>
    </xf>
    <xf numFmtId="0" fontId="4" fillId="0" borderId="0" xfId="1" applyFont="1" applyFill="1" applyAlignment="1">
      <alignment horizontal="center" wrapText="1"/>
    </xf>
    <xf numFmtId="0" fontId="8" fillId="0" borderId="0" xfId="0" applyFont="1" applyAlignment="1">
      <alignment wrapText="1"/>
    </xf>
    <xf numFmtId="0" fontId="9" fillId="4" borderId="1" xfId="0" applyFont="1" applyFill="1" applyBorder="1" applyAlignment="1">
      <alignment vertical="center" wrapText="1"/>
    </xf>
    <xf numFmtId="0" fontId="2" fillId="0" borderId="0" xfId="1" applyFont="1" applyFill="1" applyAlignment="1">
      <alignment wrapText="1"/>
    </xf>
    <xf numFmtId="0" fontId="4" fillId="0" borderId="0" xfId="1" applyFont="1" applyFill="1" applyAlignment="1">
      <alignment wrapText="1"/>
    </xf>
    <xf numFmtId="4" fontId="11" fillId="2" borderId="1" xfId="0" applyNumberFormat="1" applyFont="1" applyFill="1" applyBorder="1"/>
    <xf numFmtId="0" fontId="8" fillId="0" borderId="1" xfId="0" applyFont="1" applyFill="1" applyBorder="1" applyAlignment="1">
      <alignment horizontal="center" vertical="center" wrapText="1"/>
    </xf>
    <xf numFmtId="4" fontId="5" fillId="0" borderId="1" xfId="1" applyNumberFormat="1" applyFont="1" applyFill="1" applyBorder="1" applyAlignment="1">
      <alignment horizontal="center" vertical="center" wrapText="1"/>
    </xf>
    <xf numFmtId="4" fontId="5" fillId="0" borderId="1" xfId="0" applyNumberFormat="1" applyFont="1" applyFill="1" applyBorder="1"/>
    <xf numFmtId="0" fontId="4" fillId="0" borderId="2" xfId="1" applyFont="1" applyFill="1" applyBorder="1" applyAlignment="1">
      <alignment horizontal="center"/>
    </xf>
    <xf numFmtId="0" fontId="4" fillId="0" borderId="2" xfId="1" applyFont="1" applyFill="1" applyBorder="1" applyAlignment="1">
      <alignment horizontal="center"/>
    </xf>
    <xf numFmtId="0" fontId="10" fillId="0" borderId="3" xfId="0" applyFont="1" applyFill="1" applyBorder="1" applyAlignment="1">
      <alignment horizontal="left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wrapText="1"/>
    </xf>
    <xf numFmtId="0" fontId="5" fillId="0" borderId="1" xfId="0" applyFont="1" applyFill="1" applyBorder="1" applyAlignment="1">
      <alignment vertical="center" wrapText="1"/>
    </xf>
    <xf numFmtId="0" fontId="8" fillId="0" borderId="1" xfId="0" applyFont="1" applyFill="1" applyBorder="1"/>
    <xf numFmtId="4" fontId="8" fillId="0" borderId="0" xfId="0" applyNumberFormat="1" applyFont="1" applyFill="1"/>
    <xf numFmtId="0" fontId="8" fillId="0" borderId="0" xfId="0" applyFont="1" applyFill="1"/>
    <xf numFmtId="4" fontId="11" fillId="0" borderId="1" xfId="0" applyNumberFormat="1" applyFont="1" applyFill="1" applyBorder="1"/>
    <xf numFmtId="0" fontId="4" fillId="0" borderId="2" xfId="1" applyFont="1" applyFill="1" applyBorder="1" applyAlignment="1">
      <alignment horizontal="center"/>
    </xf>
    <xf numFmtId="14" fontId="4" fillId="0" borderId="0" xfId="1" applyNumberFormat="1" applyFont="1" applyFill="1" applyAlignment="1">
      <alignment horizontal="center" wrapText="1"/>
    </xf>
    <xf numFmtId="0" fontId="2" fillId="2" borderId="0" xfId="1" applyFont="1" applyFill="1" applyAlignment="1">
      <alignment horizontal="center"/>
    </xf>
    <xf numFmtId="4" fontId="5" fillId="2" borderId="1" xfId="0" applyNumberFormat="1" applyFont="1" applyFill="1" applyBorder="1" applyProtection="1">
      <protection locked="0"/>
    </xf>
    <xf numFmtId="0" fontId="5" fillId="5" borderId="1" xfId="0" applyFont="1" applyFill="1" applyBorder="1" applyAlignment="1">
      <alignment horizontal="right"/>
    </xf>
    <xf numFmtId="0" fontId="5" fillId="5" borderId="1" xfId="0" applyFont="1" applyFill="1" applyBorder="1"/>
    <xf numFmtId="4" fontId="5" fillId="5" borderId="1" xfId="0" applyNumberFormat="1" applyFont="1" applyFill="1" applyBorder="1"/>
    <xf numFmtId="0" fontId="8" fillId="0" borderId="1" xfId="0" applyNumberFormat="1" applyFont="1" applyBorder="1" applyAlignment="1">
      <alignment horizontal="left"/>
    </xf>
    <xf numFmtId="0" fontId="12" fillId="0" borderId="1" xfId="0" applyFont="1" applyBorder="1" applyAlignment="1">
      <alignment wrapText="1"/>
    </xf>
    <xf numFmtId="0" fontId="8" fillId="0" borderId="1" xfId="0" applyFont="1" applyBorder="1" applyAlignment="1">
      <alignment wrapText="1"/>
    </xf>
    <xf numFmtId="4" fontId="8" fillId="0" borderId="1" xfId="0" applyNumberFormat="1" applyFont="1" applyBorder="1"/>
    <xf numFmtId="4" fontId="8" fillId="0" borderId="1" xfId="0" applyNumberFormat="1" applyFont="1" applyFill="1" applyBorder="1"/>
    <xf numFmtId="4" fontId="12" fillId="0" borderId="1" xfId="0" applyNumberFormat="1" applyFont="1" applyFill="1" applyBorder="1"/>
    <xf numFmtId="0" fontId="4" fillId="0" borderId="2" xfId="1" applyFont="1" applyFill="1" applyBorder="1" applyAlignment="1">
      <alignment horizontal="center"/>
    </xf>
    <xf numFmtId="0" fontId="8" fillId="0" borderId="1" xfId="0" applyFont="1" applyBorder="1" applyAlignment="1">
      <alignment horizontal="left" vertical="center" wrapText="1"/>
    </xf>
  </cellXfs>
  <cellStyles count="3">
    <cellStyle name="Normálna" xfId="0" builtinId="0"/>
    <cellStyle name="Normálna 2" xfId="1"/>
    <cellStyle name="Normálna 3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4"/>
  <sheetViews>
    <sheetView showGridLines="0" tabSelected="1" topLeftCell="C1" zoomScale="80" zoomScaleNormal="80" workbookViewId="0">
      <selection activeCell="Y15" sqref="Y15"/>
    </sheetView>
  </sheetViews>
  <sheetFormatPr defaultColWidth="9.140625" defaultRowHeight="15.75" x14ac:dyDescent="0.25"/>
  <cols>
    <col min="1" max="1" width="10" style="16" customWidth="1"/>
    <col min="2" max="2" width="52" style="20" customWidth="1"/>
    <col min="3" max="3" width="12.7109375" style="36" customWidth="1"/>
    <col min="4" max="4" width="38" style="20" customWidth="1"/>
    <col min="5" max="6" width="13.140625" style="36" customWidth="1"/>
    <col min="7" max="7" width="16.28515625" style="17" customWidth="1"/>
    <col min="8" max="8" width="16.28515625" style="35" customWidth="1"/>
    <col min="9" max="10" width="22.140625" style="35" customWidth="1"/>
    <col min="11" max="16384" width="9.140625" style="13"/>
  </cols>
  <sheetData>
    <row r="1" spans="1:10" s="3" customFormat="1" x14ac:dyDescent="0.25">
      <c r="A1" s="30" t="s">
        <v>29</v>
      </c>
      <c r="B1" s="22"/>
      <c r="D1" s="18"/>
      <c r="E1" s="7"/>
      <c r="F1" s="7"/>
      <c r="G1" s="40"/>
    </row>
    <row r="2" spans="1:10" s="3" customFormat="1" x14ac:dyDescent="0.25">
      <c r="B2" s="22"/>
      <c r="D2" s="18"/>
      <c r="E2" s="7"/>
      <c r="F2" s="7"/>
      <c r="G2" s="40" t="s">
        <v>12</v>
      </c>
    </row>
    <row r="3" spans="1:10" s="2" customFormat="1" x14ac:dyDescent="0.25">
      <c r="A3" s="4" t="s">
        <v>23</v>
      </c>
      <c r="B3" s="23"/>
      <c r="C3" s="4"/>
      <c r="D3" s="19"/>
      <c r="E3" s="5"/>
      <c r="F3" s="5"/>
      <c r="G3" s="40" t="s">
        <v>13</v>
      </c>
      <c r="H3" s="3"/>
      <c r="I3" s="3"/>
      <c r="J3" s="3"/>
    </row>
    <row r="4" spans="1:10" s="1" customFormat="1" ht="31.5" x14ac:dyDescent="0.25">
      <c r="A4" s="4"/>
      <c r="B4" s="23" t="s">
        <v>28</v>
      </c>
      <c r="C4" s="4"/>
      <c r="D4" s="39"/>
      <c r="E4" s="5"/>
      <c r="F4" s="5"/>
      <c r="G4" s="40"/>
      <c r="H4" s="3"/>
      <c r="I4" s="3"/>
      <c r="J4" s="3"/>
    </row>
    <row r="5" spans="1:10" s="2" customFormat="1" x14ac:dyDescent="0.25">
      <c r="A5" s="6"/>
      <c r="B5" s="23"/>
      <c r="C5" s="4"/>
      <c r="D5" s="19"/>
      <c r="E5" s="51"/>
      <c r="F5" s="51"/>
      <c r="G5" s="51"/>
      <c r="H5" s="38"/>
      <c r="I5" s="28"/>
      <c r="J5" s="29"/>
    </row>
    <row r="6" spans="1:10" ht="78.75" x14ac:dyDescent="0.25">
      <c r="A6" s="11" t="s">
        <v>6</v>
      </c>
      <c r="B6" s="11" t="s">
        <v>7</v>
      </c>
      <c r="C6" s="12" t="s">
        <v>8</v>
      </c>
      <c r="D6" s="31" t="s">
        <v>0</v>
      </c>
      <c r="E6" s="25" t="s">
        <v>1</v>
      </c>
      <c r="F6" s="25" t="s">
        <v>3</v>
      </c>
      <c r="G6" s="8" t="s">
        <v>2</v>
      </c>
      <c r="H6" s="26" t="s">
        <v>11</v>
      </c>
      <c r="I6" s="26" t="s">
        <v>4</v>
      </c>
      <c r="J6" s="26" t="s">
        <v>10</v>
      </c>
    </row>
    <row r="7" spans="1:10" x14ac:dyDescent="0.25">
      <c r="A7" s="9">
        <v>4</v>
      </c>
      <c r="B7" s="21" t="s">
        <v>5</v>
      </c>
      <c r="C7" s="10"/>
      <c r="D7" s="32"/>
      <c r="E7" s="34"/>
      <c r="F7" s="34"/>
      <c r="G7" s="24"/>
      <c r="H7" s="37"/>
      <c r="I7" s="37"/>
      <c r="J7" s="37"/>
    </row>
    <row r="8" spans="1:10" ht="53.25" customHeight="1" x14ac:dyDescent="0.25">
      <c r="A8" s="15" t="s">
        <v>17</v>
      </c>
      <c r="B8" s="11" t="s">
        <v>16</v>
      </c>
      <c r="C8" s="14">
        <v>3</v>
      </c>
      <c r="D8" s="33" t="s">
        <v>18</v>
      </c>
      <c r="E8" s="42" t="s">
        <v>19</v>
      </c>
      <c r="F8" s="43">
        <v>143</v>
      </c>
      <c r="G8" s="41">
        <v>0</v>
      </c>
      <c r="H8" s="44">
        <v>20.95</v>
      </c>
      <c r="I8" s="27">
        <f t="shared" ref="I8:I13" si="0">F8*H8</f>
        <v>2995.85</v>
      </c>
      <c r="J8" s="27">
        <f t="shared" ref="J8:J13" si="1">F8*G8</f>
        <v>0</v>
      </c>
    </row>
    <row r="9" spans="1:10" ht="45" customHeight="1" x14ac:dyDescent="0.25">
      <c r="A9" s="15" t="s">
        <v>21</v>
      </c>
      <c r="B9" s="52" t="s">
        <v>20</v>
      </c>
      <c r="C9" s="14">
        <v>3</v>
      </c>
      <c r="D9" s="33" t="s">
        <v>25</v>
      </c>
      <c r="E9" s="42" t="s">
        <v>14</v>
      </c>
      <c r="F9" s="43">
        <v>50.64</v>
      </c>
      <c r="G9" s="41">
        <v>0</v>
      </c>
      <c r="H9" s="44">
        <v>126</v>
      </c>
      <c r="I9" s="27">
        <f t="shared" si="0"/>
        <v>6380.64</v>
      </c>
      <c r="J9" s="27">
        <f t="shared" si="1"/>
        <v>0</v>
      </c>
    </row>
    <row r="10" spans="1:10" ht="40.5" customHeight="1" x14ac:dyDescent="0.25">
      <c r="A10" s="15" t="s">
        <v>21</v>
      </c>
      <c r="B10" s="52"/>
      <c r="C10" s="14">
        <v>3</v>
      </c>
      <c r="D10" s="33" t="s">
        <v>26</v>
      </c>
      <c r="E10" s="42" t="s">
        <v>14</v>
      </c>
      <c r="F10" s="43">
        <v>6.44</v>
      </c>
      <c r="G10" s="41">
        <v>0</v>
      </c>
      <c r="H10" s="44">
        <v>252</v>
      </c>
      <c r="I10" s="27">
        <f t="shared" si="0"/>
        <v>1622.88</v>
      </c>
      <c r="J10" s="27">
        <f t="shared" si="1"/>
        <v>0</v>
      </c>
    </row>
    <row r="11" spans="1:10" ht="35.25" customHeight="1" x14ac:dyDescent="0.25">
      <c r="A11" s="15" t="s">
        <v>21</v>
      </c>
      <c r="B11" s="52"/>
      <c r="C11" s="14">
        <v>3</v>
      </c>
      <c r="D11" s="33" t="s">
        <v>24</v>
      </c>
      <c r="E11" s="42" t="s">
        <v>14</v>
      </c>
      <c r="F11" s="43">
        <v>6.4</v>
      </c>
      <c r="G11" s="41">
        <v>0</v>
      </c>
      <c r="H11" s="44">
        <v>301.60000000000002</v>
      </c>
      <c r="I11" s="27">
        <f t="shared" si="0"/>
        <v>1930.2400000000002</v>
      </c>
      <c r="J11" s="27">
        <f t="shared" si="1"/>
        <v>0</v>
      </c>
    </row>
    <row r="12" spans="1:10" ht="20.25" customHeight="1" x14ac:dyDescent="0.25">
      <c r="A12" s="15" t="s">
        <v>21</v>
      </c>
      <c r="B12" s="52"/>
      <c r="C12" s="14">
        <v>3</v>
      </c>
      <c r="D12" s="33" t="s">
        <v>27</v>
      </c>
      <c r="E12" s="42" t="s">
        <v>15</v>
      </c>
      <c r="F12" s="43">
        <v>600</v>
      </c>
      <c r="G12" s="41">
        <v>0</v>
      </c>
      <c r="H12" s="44">
        <v>10.050000000000001</v>
      </c>
      <c r="I12" s="27">
        <f t="shared" ref="I12" si="2">F12*H12</f>
        <v>6030</v>
      </c>
      <c r="J12" s="27">
        <f t="shared" ref="J12" si="3">F12*G12</f>
        <v>0</v>
      </c>
    </row>
    <row r="13" spans="1:10" ht="53.25" customHeight="1" x14ac:dyDescent="0.25">
      <c r="A13" s="15" t="s">
        <v>21</v>
      </c>
      <c r="B13" s="52"/>
      <c r="C13" s="14">
        <v>3</v>
      </c>
      <c r="D13" s="33" t="s">
        <v>22</v>
      </c>
      <c r="E13" s="42" t="s">
        <v>15</v>
      </c>
      <c r="F13" s="43">
        <v>280</v>
      </c>
      <c r="G13" s="41">
        <v>0</v>
      </c>
      <c r="H13" s="44">
        <v>10.050000000000001</v>
      </c>
      <c r="I13" s="27">
        <f t="shared" si="0"/>
        <v>2814</v>
      </c>
      <c r="J13" s="27">
        <f t="shared" si="1"/>
        <v>0</v>
      </c>
    </row>
    <row r="14" spans="1:10" ht="18.75" x14ac:dyDescent="0.3">
      <c r="A14" s="45"/>
      <c r="B14" s="46" t="s">
        <v>9</v>
      </c>
      <c r="C14" s="34"/>
      <c r="D14" s="47"/>
      <c r="E14" s="34"/>
      <c r="F14" s="34"/>
      <c r="G14" s="48"/>
      <c r="H14" s="49"/>
      <c r="I14" s="50">
        <f>SUM(I8:I13)</f>
        <v>21773.61</v>
      </c>
      <c r="J14" s="50">
        <f>SUM(J8:J13)</f>
        <v>0</v>
      </c>
    </row>
  </sheetData>
  <mergeCells count="2">
    <mergeCell ref="E5:G5"/>
    <mergeCell ref="B9:B13"/>
  </mergeCells>
  <pageMargins left="0.7" right="0.7" top="0.75" bottom="0.75" header="0.3" footer="0.3"/>
  <pageSetup paperSize="9" scale="6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G2 nový návrh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Majek</dc:creator>
  <cp:lastModifiedBy>adriana.ondrikova</cp:lastModifiedBy>
  <cp:lastPrinted>2025-01-20T09:11:01Z</cp:lastPrinted>
  <dcterms:created xsi:type="dcterms:W3CDTF">2012-03-14T10:26:47Z</dcterms:created>
  <dcterms:modified xsi:type="dcterms:W3CDTF">2025-01-20T09:30:57Z</dcterms:modified>
</cp:coreProperties>
</file>